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<sst xmlns="http://schemas.openxmlformats.org/spreadsheetml/2006/main" count="66" uniqueCount="53">
  <si>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пирожки с мясом, шт</t>
  </si>
  <si>
    <t>икра красная,б.</t>
  </si>
  <si>
    <t>масло сливочное, пачка</t>
  </si>
  <si>
    <t>валованы, шт.</t>
  </si>
  <si>
    <t>рыба красная, кг</t>
  </si>
  <si>
    <t>рыба белая, кг</t>
  </si>
  <si>
    <t>всего мясо-колбас., кг</t>
  </si>
  <si>
    <t>маслины, оливки, бан.</t>
  </si>
  <si>
    <t>мясо заливное, кг</t>
  </si>
  <si>
    <t>сыр, кг</t>
  </si>
  <si>
    <t>хрен, бан.</t>
  </si>
  <si>
    <t>майонез, пак. 0,2кг</t>
  </si>
  <si>
    <t>помидоры, кг</t>
  </si>
  <si>
    <t>огурцы, кг</t>
  </si>
  <si>
    <t>перец, шт.</t>
  </si>
  <si>
    <t>зелень, пучок</t>
  </si>
  <si>
    <t>бутерброды</t>
  </si>
  <si>
    <t>виноград без косточек, кг</t>
  </si>
  <si>
    <t>бананы, кг</t>
  </si>
  <si>
    <t>лимоны, шт.</t>
  </si>
  <si>
    <t>редиска, пучок</t>
  </si>
  <si>
    <t>яблоки (мандарины) ,кг</t>
  </si>
  <si>
    <t>осн. блюдо</t>
  </si>
  <si>
    <t>маринады</t>
  </si>
  <si>
    <t>овощи</t>
  </si>
  <si>
    <t>фрукты</t>
  </si>
  <si>
    <t>сладкое</t>
  </si>
  <si>
    <t xml:space="preserve"> </t>
  </si>
  <si>
    <t>чай, кофе, сладости</t>
  </si>
  <si>
    <t>напитки</t>
  </si>
  <si>
    <t>пиво, бочка</t>
  </si>
  <si>
    <t>минеральная вода, бут.1,5л</t>
  </si>
  <si>
    <t>На одного</t>
  </si>
  <si>
    <t>ИТОГО продукты</t>
  </si>
  <si>
    <t>обслуживание</t>
  </si>
  <si>
    <t>сувениры</t>
  </si>
  <si>
    <t>еще раз ИТОГО</t>
  </si>
  <si>
    <t>клуб</t>
  </si>
  <si>
    <t>Вася/Вадик</t>
  </si>
  <si>
    <t>хлеб нарезка, батон</t>
  </si>
  <si>
    <t>исполнитель</t>
  </si>
  <si>
    <t>наименование</t>
  </si>
  <si>
    <t>кол-во на 20чел.</t>
  </si>
  <si>
    <t>цена</t>
  </si>
  <si>
    <t>стоимость</t>
  </si>
  <si>
    <t xml:space="preserve">    </t>
  </si>
  <si>
    <t>Калькуляция встречи выпускников 2003г.</t>
  </si>
  <si>
    <t>(смета на 20 человек)</t>
  </si>
  <si>
    <t>шампанское п/с</t>
  </si>
  <si>
    <t>огурцы маринованные, бан.0.8</t>
  </si>
  <si>
    <t>вино сухое кр+бел. Sunrise merlot</t>
  </si>
  <si>
    <t>водка, бут. 0.5</t>
  </si>
  <si>
    <t>соки, 1л томатный, апельсиновый, грейпфрут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</si>
</sst>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i/>
      <sz val="10"/>
      <color indexed="14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5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5" fillId="3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1"/>
  <sheetViews>
    <sheetView tabSelected="1" workbookViewId="0" topLeftCell="A37">
      <selection activeCell="F47" sqref="F47"/>
    </sheetView>
  </sheetViews>
  <sheetFormatPr defaultColWidth="9.00390625" defaultRowHeight="12.75"/>
  <cols>
    <col min="2" max="2" width="9.125" style="4" customWidth="1"/>
    <col min="3" max="3" width="26.875" style="0" customWidth="1"/>
  </cols>
  <sheetData>
    <row r="2" spans="3:4" ht="12.75">
      <c r="C2" s="3" t="s">
        <v>46</v>
      </c>
      <c r="D2" s="3"/>
    </row>
    <row r="3" spans="3:4" ht="12.75">
      <c r="C3" s="3" t="s">
        <v>47</v>
      </c>
      <c r="D3" s="3"/>
    </row>
    <row r="4" spans="3:4" ht="12.75">
      <c r="C4" s="3"/>
      <c r="D4" s="3"/>
    </row>
    <row r="5" spans="2:6" ht="19.5">
      <c r="B5" s="16" t="s">
        <v>40</v>
      </c>
      <c r="C5" s="16" t="s">
        <v>41</v>
      </c>
      <c r="D5" s="17" t="s">
        <v>42</v>
      </c>
      <c r="E5" s="16" t="s">
        <v>43</v>
      </c>
      <c r="F5" s="16" t="s">
        <v>44</v>
      </c>
    </row>
    <row r="6" spans="2:6" ht="12.75">
      <c r="B6" s="8" t="s">
        <v>37</v>
      </c>
      <c r="C6" s="9" t="s">
        <v>0</v>
      </c>
      <c r="D6" s="9">
        <v>40</v>
      </c>
      <c r="E6" s="9">
        <v>4.5</v>
      </c>
      <c r="F6" s="9">
        <f>D6*E6</f>
        <v>180</v>
      </c>
    </row>
    <row r="7" spans="2:6" ht="12.75">
      <c r="B7" s="10"/>
      <c r="C7" s="11" t="s">
        <v>16</v>
      </c>
      <c r="D7" s="9"/>
      <c r="E7" s="9"/>
      <c r="F7" s="9"/>
    </row>
    <row r="8" spans="2:6" ht="12.75">
      <c r="B8" s="8" t="s">
        <v>37</v>
      </c>
      <c r="C8" s="9" t="s">
        <v>1</v>
      </c>
      <c r="D8" s="9">
        <v>3</v>
      </c>
      <c r="E8" s="9">
        <v>200</v>
      </c>
      <c r="F8" s="9">
        <f>D8*E8</f>
        <v>600</v>
      </c>
    </row>
    <row r="9" spans="2:6" ht="12.75">
      <c r="B9" s="8" t="s">
        <v>37</v>
      </c>
      <c r="C9" s="9" t="s">
        <v>2</v>
      </c>
      <c r="D9" s="9">
        <v>2</v>
      </c>
      <c r="E9" s="9">
        <v>20</v>
      </c>
      <c r="F9" s="9">
        <f>D9*E9</f>
        <v>40</v>
      </c>
    </row>
    <row r="10" spans="2:6" ht="12.75">
      <c r="B10" s="8" t="s">
        <v>37</v>
      </c>
      <c r="C10" s="9" t="s">
        <v>3</v>
      </c>
      <c r="D10" s="9">
        <v>40</v>
      </c>
      <c r="E10" s="9">
        <v>4</v>
      </c>
      <c r="F10" s="9">
        <f aca="true" t="shared" si="0" ref="F10:F45">D10*E10</f>
        <v>160</v>
      </c>
    </row>
    <row r="11" spans="2:6" ht="12.75">
      <c r="B11" s="8" t="s">
        <v>37</v>
      </c>
      <c r="C11" s="9" t="s">
        <v>4</v>
      </c>
      <c r="D11" s="9">
        <v>1</v>
      </c>
      <c r="E11" s="9">
        <v>350</v>
      </c>
      <c r="F11" s="9">
        <f t="shared" si="0"/>
        <v>350</v>
      </c>
    </row>
    <row r="12" spans="2:6" ht="12.75">
      <c r="B12" s="8" t="s">
        <v>37</v>
      </c>
      <c r="C12" s="9" t="s">
        <v>5</v>
      </c>
      <c r="D12" s="9">
        <v>1</v>
      </c>
      <c r="E12" s="9">
        <v>400</v>
      </c>
      <c r="F12" s="9">
        <f t="shared" si="0"/>
        <v>400</v>
      </c>
    </row>
    <row r="13" spans="2:6" ht="12.75">
      <c r="B13" s="12" t="s">
        <v>38</v>
      </c>
      <c r="C13" s="9" t="s">
        <v>6</v>
      </c>
      <c r="D13" s="9">
        <v>5</v>
      </c>
      <c r="E13" s="9">
        <v>160</v>
      </c>
      <c r="F13" s="9">
        <f t="shared" si="0"/>
        <v>800</v>
      </c>
    </row>
    <row r="14" spans="2:6" ht="12.75">
      <c r="B14" s="8" t="s">
        <v>37</v>
      </c>
      <c r="C14" s="9" t="s">
        <v>9</v>
      </c>
      <c r="D14" s="9">
        <v>0.5</v>
      </c>
      <c r="E14" s="9">
        <v>100</v>
      </c>
      <c r="F14" s="9">
        <f>D14*E14</f>
        <v>50</v>
      </c>
    </row>
    <row r="15" spans="2:6" ht="12.75">
      <c r="B15" s="13"/>
      <c r="C15" s="9" t="s">
        <v>39</v>
      </c>
      <c r="D15" s="9">
        <v>7</v>
      </c>
      <c r="E15" s="9">
        <v>15</v>
      </c>
      <c r="F15" s="9">
        <f>D15*E15</f>
        <v>105</v>
      </c>
    </row>
    <row r="16" spans="2:6" ht="12.75">
      <c r="B16" s="10"/>
      <c r="C16" s="11" t="s">
        <v>22</v>
      </c>
      <c r="D16" s="9"/>
      <c r="E16" s="9"/>
      <c r="F16" s="9"/>
    </row>
    <row r="17" spans="2:6" ht="12.75">
      <c r="B17" s="12" t="s">
        <v>38</v>
      </c>
      <c r="C17" s="9" t="s">
        <v>8</v>
      </c>
      <c r="D17" s="9">
        <v>2</v>
      </c>
      <c r="E17" s="9">
        <v>120</v>
      </c>
      <c r="F17" s="9">
        <f t="shared" si="0"/>
        <v>240</v>
      </c>
    </row>
    <row r="18" spans="2:6" ht="12.75">
      <c r="B18" s="10"/>
      <c r="C18" s="11" t="s">
        <v>23</v>
      </c>
      <c r="D18" s="9"/>
      <c r="E18" s="9"/>
      <c r="F18" s="9"/>
    </row>
    <row r="19" spans="2:6" ht="12.75">
      <c r="B19" s="10"/>
      <c r="C19" s="9" t="s">
        <v>49</v>
      </c>
      <c r="D19" s="9">
        <v>2</v>
      </c>
      <c r="E19" s="9">
        <v>20</v>
      </c>
      <c r="F19" s="9">
        <f t="shared" si="0"/>
        <v>40</v>
      </c>
    </row>
    <row r="20" spans="2:6" ht="12.75">
      <c r="B20" s="10"/>
      <c r="C20" s="9" t="s">
        <v>7</v>
      </c>
      <c r="D20" s="9">
        <v>4</v>
      </c>
      <c r="E20" s="9">
        <v>20</v>
      </c>
      <c r="F20" s="9">
        <f t="shared" si="0"/>
        <v>80</v>
      </c>
    </row>
    <row r="21" spans="2:6" ht="12.75">
      <c r="B21" s="8" t="s">
        <v>37</v>
      </c>
      <c r="C21" s="9" t="s">
        <v>10</v>
      </c>
      <c r="D21" s="9">
        <v>2</v>
      </c>
      <c r="E21" s="9">
        <v>15</v>
      </c>
      <c r="F21" s="9">
        <f t="shared" si="0"/>
        <v>30</v>
      </c>
    </row>
    <row r="22" spans="2:6" ht="12.75">
      <c r="B22" s="10"/>
      <c r="C22" s="9" t="s">
        <v>11</v>
      </c>
      <c r="D22" s="9">
        <v>4</v>
      </c>
      <c r="E22" s="9">
        <v>12</v>
      </c>
      <c r="F22" s="9">
        <f t="shared" si="0"/>
        <v>48</v>
      </c>
    </row>
    <row r="23" spans="2:6" ht="12.75">
      <c r="B23" s="10"/>
      <c r="C23" s="11" t="s">
        <v>24</v>
      </c>
      <c r="D23" s="14"/>
      <c r="E23" s="9"/>
      <c r="F23" s="9"/>
    </row>
    <row r="24" spans="2:6" ht="12.75">
      <c r="B24" s="10"/>
      <c r="C24" s="9" t="s">
        <v>12</v>
      </c>
      <c r="D24" s="9">
        <v>1.5</v>
      </c>
      <c r="E24" s="9">
        <v>50</v>
      </c>
      <c r="F24" s="9">
        <f t="shared" si="0"/>
        <v>75</v>
      </c>
    </row>
    <row r="25" spans="2:6" ht="12.75">
      <c r="B25" s="10"/>
      <c r="C25" s="9" t="s">
        <v>13</v>
      </c>
      <c r="D25" s="9">
        <v>1</v>
      </c>
      <c r="E25" s="9">
        <v>50</v>
      </c>
      <c r="F25" s="9">
        <f t="shared" si="0"/>
        <v>50</v>
      </c>
    </row>
    <row r="26" spans="2:6" ht="12.75">
      <c r="B26" s="10"/>
      <c r="C26" s="9" t="s">
        <v>14</v>
      </c>
      <c r="D26" s="9">
        <v>5</v>
      </c>
      <c r="E26" s="9">
        <v>20</v>
      </c>
      <c r="F26" s="9">
        <f t="shared" si="0"/>
        <v>100</v>
      </c>
    </row>
    <row r="27" spans="2:6" ht="12.75">
      <c r="B27" s="10"/>
      <c r="C27" s="9" t="s">
        <v>20</v>
      </c>
      <c r="D27" s="9">
        <v>2</v>
      </c>
      <c r="E27" s="9">
        <v>15</v>
      </c>
      <c r="F27" s="9">
        <f t="shared" si="0"/>
        <v>30</v>
      </c>
    </row>
    <row r="28" spans="2:6" ht="12.75">
      <c r="B28" s="10"/>
      <c r="C28" s="9" t="s">
        <v>15</v>
      </c>
      <c r="D28" s="9">
        <v>5</v>
      </c>
      <c r="E28" s="9">
        <v>10</v>
      </c>
      <c r="F28" s="9">
        <f t="shared" si="0"/>
        <v>50</v>
      </c>
    </row>
    <row r="29" spans="2:6" ht="12.75">
      <c r="B29" s="10"/>
      <c r="C29" s="11" t="s">
        <v>25</v>
      </c>
      <c r="D29" s="9"/>
      <c r="E29" s="9"/>
      <c r="F29" s="9">
        <f t="shared" si="0"/>
        <v>0</v>
      </c>
    </row>
    <row r="30" spans="2:6" ht="12.75">
      <c r="B30" s="10"/>
      <c r="C30" s="9" t="s">
        <v>17</v>
      </c>
      <c r="D30" s="9">
        <v>3</v>
      </c>
      <c r="E30" s="9">
        <v>50</v>
      </c>
      <c r="F30" s="9">
        <f t="shared" si="0"/>
        <v>150</v>
      </c>
    </row>
    <row r="31" spans="2:6" ht="12.75">
      <c r="B31" s="10"/>
      <c r="C31" s="9" t="s">
        <v>18</v>
      </c>
      <c r="D31" s="9">
        <v>3</v>
      </c>
      <c r="E31" s="9">
        <v>30</v>
      </c>
      <c r="F31" s="9">
        <f t="shared" si="0"/>
        <v>90</v>
      </c>
    </row>
    <row r="32" spans="2:6" ht="12.75">
      <c r="B32" s="10"/>
      <c r="C32" s="9" t="s">
        <v>19</v>
      </c>
      <c r="D32" s="9">
        <v>3</v>
      </c>
      <c r="E32" s="9">
        <v>5</v>
      </c>
      <c r="F32" s="9">
        <f t="shared" si="0"/>
        <v>15</v>
      </c>
    </row>
    <row r="33" spans="2:6" ht="12.75">
      <c r="B33" s="10"/>
      <c r="C33" s="9" t="s">
        <v>21</v>
      </c>
      <c r="D33" s="9">
        <v>3</v>
      </c>
      <c r="E33" s="9">
        <v>40</v>
      </c>
      <c r="F33" s="9">
        <f t="shared" si="0"/>
        <v>120</v>
      </c>
    </row>
    <row r="34" spans="2:6" ht="12.75">
      <c r="B34" s="10"/>
      <c r="C34" s="11" t="s">
        <v>26</v>
      </c>
      <c r="D34" s="9"/>
      <c r="E34" s="9"/>
      <c r="F34" s="9" t="s">
        <v>27</v>
      </c>
    </row>
    <row r="35" spans="2:6" ht="12.75">
      <c r="B35" s="8" t="s">
        <v>37</v>
      </c>
      <c r="C35" s="9" t="s">
        <v>28</v>
      </c>
      <c r="D35" s="9"/>
      <c r="E35" s="9"/>
      <c r="F35" s="9">
        <v>350</v>
      </c>
    </row>
    <row r="36" spans="2:6" ht="12.75">
      <c r="B36" s="10"/>
      <c r="C36" s="11" t="s">
        <v>29</v>
      </c>
      <c r="D36" s="9"/>
      <c r="E36" s="9"/>
      <c r="F36" s="9" t="s">
        <v>27</v>
      </c>
    </row>
    <row r="37" spans="2:6" ht="12.75">
      <c r="B37" s="10"/>
      <c r="C37" s="15" t="s">
        <v>30</v>
      </c>
      <c r="D37" s="9">
        <v>1</v>
      </c>
      <c r="E37" s="9">
        <v>1000</v>
      </c>
      <c r="F37" s="9">
        <f t="shared" si="0"/>
        <v>1000</v>
      </c>
    </row>
    <row r="38" spans="2:6" ht="12.75">
      <c r="B38" s="10"/>
      <c r="C38" s="9" t="s">
        <v>48</v>
      </c>
      <c r="D38" s="9">
        <v>2</v>
      </c>
      <c r="E38" s="9">
        <v>100</v>
      </c>
      <c r="F38" s="9">
        <f t="shared" si="0"/>
        <v>200</v>
      </c>
    </row>
    <row r="39" spans="2:6" ht="25.5">
      <c r="B39" s="10"/>
      <c r="C39" s="18" t="s">
        <v>50</v>
      </c>
      <c r="D39" s="9">
        <v>4</v>
      </c>
      <c r="E39" s="9">
        <v>200</v>
      </c>
      <c r="F39" s="9">
        <f t="shared" si="0"/>
        <v>800</v>
      </c>
    </row>
    <row r="40" spans="2:6" ht="12.75">
      <c r="B40" s="10"/>
      <c r="C40" s="9" t="s">
        <v>51</v>
      </c>
      <c r="D40" s="9">
        <v>20</v>
      </c>
      <c r="E40" s="9">
        <v>100</v>
      </c>
      <c r="F40" s="9">
        <f t="shared" si="0"/>
        <v>2000</v>
      </c>
    </row>
    <row r="41" spans="2:6" ht="12.75">
      <c r="B41" s="10"/>
      <c r="C41" s="9" t="s">
        <v>31</v>
      </c>
      <c r="D41" s="9">
        <v>10</v>
      </c>
      <c r="E41" s="9">
        <v>20</v>
      </c>
      <c r="F41" s="9">
        <f t="shared" si="0"/>
        <v>200</v>
      </c>
    </row>
    <row r="42" spans="2:6" ht="25.5">
      <c r="B42" s="10"/>
      <c r="C42" s="18" t="s">
        <v>52</v>
      </c>
      <c r="D42" s="9">
        <v>6</v>
      </c>
      <c r="E42" s="9">
        <v>30</v>
      </c>
      <c r="F42" s="9">
        <f t="shared" si="0"/>
        <v>180</v>
      </c>
    </row>
    <row r="43" spans="3:6" ht="12.75">
      <c r="C43" s="1" t="s">
        <v>33</v>
      </c>
      <c r="F43" s="2">
        <f>SUM(F6:F42)</f>
        <v>8533</v>
      </c>
    </row>
    <row r="44" spans="3:6" ht="12.75">
      <c r="C44" s="1" t="s">
        <v>34</v>
      </c>
      <c r="F44" s="3">
        <v>1600</v>
      </c>
    </row>
    <row r="45" spans="3:6" ht="12.75">
      <c r="C45" s="1" t="s">
        <v>35</v>
      </c>
      <c r="D45">
        <v>20</v>
      </c>
      <c r="E45">
        <v>200</v>
      </c>
      <c r="F45" s="3">
        <f t="shared" si="0"/>
        <v>4000</v>
      </c>
    </row>
    <row r="46" spans="3:6" ht="13.5" thickBot="1">
      <c r="C46" s="1" t="s">
        <v>36</v>
      </c>
      <c r="F46" s="2">
        <f>F43+F44+F45</f>
        <v>14133</v>
      </c>
    </row>
    <row r="47" spans="3:6" ht="13.5" thickBot="1">
      <c r="C47" s="5" t="s">
        <v>32</v>
      </c>
      <c r="D47" s="6"/>
      <c r="E47" s="6"/>
      <c r="F47" s="7">
        <f>F46/20</f>
        <v>706.65</v>
      </c>
    </row>
    <row r="48" ht="12.75">
      <c r="F48" t="s">
        <v>27</v>
      </c>
    </row>
    <row r="49" ht="12.75">
      <c r="F49" t="s">
        <v>45</v>
      </c>
    </row>
    <row r="50" ht="12.75">
      <c r="F50" t="s">
        <v>27</v>
      </c>
    </row>
    <row r="51" ht="12.75">
      <c r="F51" t="s"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*</cp:lastModifiedBy>
  <cp:lastPrinted>2003-03-22T14:20:15Z</cp:lastPrinted>
  <dcterms:created xsi:type="dcterms:W3CDTF">2003-03-22T13:00:52Z</dcterms:created>
  <dcterms:modified xsi:type="dcterms:W3CDTF">2003-04-01T17:31:03Z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